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586681ED-E1A2-48A6-96E4-3BA1CBA31F65}" xr6:coauthVersionLast="47" xr6:coauthVersionMax="47" xr10:uidLastSave="{00000000-0000-0000-0000-000000000000}"/>
  <bookViews>
    <workbookView xWindow="20370" yWindow="-120" windowWidth="20730" windowHeight="11040" xr2:uid="{B0E7B35F-D136-4587-AAF3-36BD8B586EE6}"/>
  </bookViews>
  <sheets>
    <sheet name="tab66" sheetId="2" r:id="rId1"/>
  </sheets>
  <definedNames>
    <definedName name="_xlnm.Print_Area" localSheetId="0">'tab66'!$A$1:$G$31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<sst xmlns="http://schemas.openxmlformats.org/spreadsheetml/2006/main" count="219" uniqueCount="43">
  <si>
    <t>Tabla A11. Promedio de ingreso (en miles de guaraníes) mensual en la ocupación principal de la población ocupada en el sector terciario.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</si>
  <si>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</si>
  <si>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</si>
  <si>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</si>
  <si>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</si>
  <si>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</si>
  <si>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</si>
  <si>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</si>
  <si>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</si>
  <si>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</si>
  <si>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</si>
  <si>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</si>
  <si>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</si>
  <si>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</si>
  <si>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</si>
  <si>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</si>
  <si>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</si>
  <si>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</si>
  <si>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</si>
  <si>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</si>
  <si>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</si>
  <si>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</si>
  <si>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</si>
  <si>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</si>
  <si>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</si>
  <si>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</si>
  <si>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</si>
  <si>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</si>
  <si>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</si>
  <si>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</si>
  <si>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Concepción</t>
  </si>
  <si>
    <t>Guaira</t>
  </si>
  <si>
    <t>Promedio de ingreso mensual (en miles de guaraníes) en la ocupación principal de la población ocupada en el sector terciario.</t>
  </si>
  <si>
    <t>El método de imputación elegido para la Base Anual 2022 y 2023, fue sustituir los ingresos atípicos por el valor de la mediana de la distribución (Me=2.372.179,289)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</si>
  <si>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</si>
  <si>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</si>
  <si>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</si>
  <si>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</si>
  <si>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</si>
  <si>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</si>
  <si>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¹⁄</t>
    </r>
  </si>
  <si>
    <t>No incluye ingresos igual a cero e ingresos mayores o iguales a 200millones de guaraníes, a fin de no distorsionar el promedio de ingreso.</t>
  </si>
  <si>
    <t>La información sobre brechas representa la diferencia entre el valor de la variable ingresos entre hombres y mujeres en términos absolutos, destacándose las desigualdades existentes entre ambos.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</si>
</sst>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5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4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1" fillId="3" borderId="0" xfId="3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2" applyFont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14" fillId="0" borderId="0" xfId="0" applyFont="1"/>
  </cellXfs>
  <cellStyles count="4">
    <cellStyle name="Millares" xfId="1" builtinId="3"/>
    <cellStyle name="Millares [0] 2" xfId="3" xr:uid="{B7399229-5C37-48E6-BB4D-7C9E88E0FA9A}"/>
    <cellStyle name="Normal" xfId="0" builtinId="0"/>
    <cellStyle name="Normal 2" xfId="2" xr:uid="{18D8346A-386D-49C0-8995-3ABC6C9F1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6697C-7587-4C24-A704-1071D727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2A18096-6B55-4066-B7B1-46D9DE8C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2B8F-16FE-41FC-A87D-B5B4FBD9580B}">
  <sheetPr>
    <pageSetUpPr fitToPage="1"/>
  </sheetPr>
  <dimension ref="A1:W42"/>
  <sheetViews>
    <sheetView showGridLines="0" tabSelected="1" topLeftCell="A19" zoomScale="90" zoomScaleNormal="90" workbookViewId="0">
      <selection activeCell="F33" sqref="F33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6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61"/>
      <c r="B2" s="61"/>
      <c r="C2" s="61"/>
      <c r="D2" s="61"/>
      <c r="E2" s="61"/>
      <c r="F2" s="61"/>
      <c r="G2" s="4"/>
      <c r="H2" s="4"/>
      <c r="I2" s="4"/>
      <c r="J2" s="2"/>
      <c r="K2" s="4"/>
      <c r="L2" s="4"/>
      <c r="M2" s="2"/>
      <c r="N2" s="2"/>
      <c r="O2" s="2"/>
      <c r="P2" s="2"/>
      <c r="Q2" s="61"/>
      <c r="R2" s="61"/>
      <c r="S2" s="2"/>
      <c r="T2" s="61"/>
      <c r="U2" s="61"/>
      <c r="V2" s="4"/>
    </row>
    <row r="3" spans="1:23" ht="26.25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3" ht="27" customHeight="1" x14ac:dyDescent="0.25">
      <c r="A4" s="64" t="s">
        <v>32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3" ht="18" customHeight="1" x14ac:dyDescent="0.25">
      <c r="A5" s="72" t="s">
        <v>28</v>
      </c>
      <c r="B5" s="66">
        <v>2017</v>
      </c>
      <c r="C5" s="67"/>
      <c r="D5" s="68"/>
      <c r="E5" s="69">
        <v>2018</v>
      </c>
      <c r="F5" s="70"/>
      <c r="G5" s="71"/>
      <c r="H5" s="70">
        <v>2019</v>
      </c>
      <c r="I5" s="70"/>
      <c r="J5" s="70"/>
      <c r="K5" s="69">
        <v>2020</v>
      </c>
      <c r="L5" s="70"/>
      <c r="M5" s="70"/>
      <c r="N5" s="69">
        <v>2021</v>
      </c>
      <c r="O5" s="70"/>
      <c r="P5" s="70"/>
      <c r="Q5" s="69">
        <v>2022</v>
      </c>
      <c r="R5" s="70"/>
      <c r="S5" s="70"/>
      <c r="T5" s="69">
        <v>2023</v>
      </c>
      <c r="U5" s="70"/>
      <c r="V5" s="70"/>
      <c r="W5" s="5"/>
    </row>
    <row r="6" spans="1:23" ht="15.75" customHeight="1" x14ac:dyDescent="0.25">
      <c r="A6" s="72"/>
      <c r="B6" s="69" t="s">
        <v>29</v>
      </c>
      <c r="C6" s="70"/>
      <c r="D6" s="73" t="s">
        <v>1</v>
      </c>
      <c r="E6" s="74" t="s">
        <v>29</v>
      </c>
      <c r="F6" s="60"/>
      <c r="G6" s="75" t="s">
        <v>1</v>
      </c>
      <c r="H6" s="74" t="s">
        <v>29</v>
      </c>
      <c r="I6" s="76"/>
      <c r="J6" s="57" t="s">
        <v>1</v>
      </c>
      <c r="K6" s="59" t="s">
        <v>29</v>
      </c>
      <c r="L6" s="60"/>
      <c r="M6" s="57" t="s">
        <v>1</v>
      </c>
      <c r="N6" s="59" t="s">
        <v>29</v>
      </c>
      <c r="O6" s="60"/>
      <c r="P6" s="57" t="s">
        <v>1</v>
      </c>
      <c r="Q6" s="59" t="s">
        <v>29</v>
      </c>
      <c r="R6" s="60"/>
      <c r="S6" s="57" t="s">
        <v>1</v>
      </c>
      <c r="T6" s="59" t="s">
        <v>29</v>
      </c>
      <c r="U6" s="60"/>
      <c r="V6" s="57" t="s">
        <v>1</v>
      </c>
    </row>
    <row r="7" spans="1:23" ht="18" customHeight="1" x14ac:dyDescent="0.25">
      <c r="A7" s="72"/>
      <c r="B7" s="40" t="s">
        <v>2</v>
      </c>
      <c r="C7" s="7" t="s">
        <v>3</v>
      </c>
      <c r="D7" s="73"/>
      <c r="E7" s="40" t="s">
        <v>2</v>
      </c>
      <c r="F7" s="7" t="s">
        <v>3</v>
      </c>
      <c r="G7" s="73"/>
      <c r="H7" s="40" t="s">
        <v>2</v>
      </c>
      <c r="I7" s="7" t="s">
        <v>3</v>
      </c>
      <c r="J7" s="58"/>
      <c r="K7" s="7" t="s">
        <v>2</v>
      </c>
      <c r="L7" s="7" t="s">
        <v>3</v>
      </c>
      <c r="M7" s="58"/>
      <c r="N7" s="6" t="s">
        <v>2</v>
      </c>
      <c r="O7" s="7" t="s">
        <v>3</v>
      </c>
      <c r="P7" s="58"/>
      <c r="Q7" s="7" t="s">
        <v>2</v>
      </c>
      <c r="R7" s="7" t="s">
        <v>3</v>
      </c>
      <c r="S7" s="58"/>
      <c r="T7" s="8" t="s">
        <v>2</v>
      </c>
      <c r="U7" s="8" t="s">
        <v>3</v>
      </c>
      <c r="V7" s="58"/>
    </row>
    <row r="8" spans="1:23" ht="18" customHeight="1" x14ac:dyDescent="0.25">
      <c r="A8" s="9" t="s">
        <v>40</v>
      </c>
      <c r="B8" s="39">
        <v>2952</v>
      </c>
      <c r="C8" s="39">
        <v>2009</v>
      </c>
      <c r="D8" s="10">
        <v>943</v>
      </c>
      <c r="E8" s="39">
        <v>3092</v>
      </c>
      <c r="F8" s="39">
        <v>2137</v>
      </c>
      <c r="G8" s="10">
        <v>955</v>
      </c>
      <c r="H8" s="39">
        <v>3015</v>
      </c>
      <c r="I8" s="39">
        <v>2164</v>
      </c>
      <c r="J8" s="10">
        <v>852</v>
      </c>
      <c r="K8" s="39">
        <v>2799</v>
      </c>
      <c r="L8" s="39">
        <v>2059</v>
      </c>
      <c r="M8" s="10">
        <v>740</v>
      </c>
      <c r="N8" s="39">
        <v>2889</v>
      </c>
      <c r="O8" s="39">
        <v>2269</v>
      </c>
      <c r="P8" s="10">
        <v>619</v>
      </c>
      <c r="Q8" s="27">
        <v>3225.7012986178006</v>
      </c>
      <c r="R8" s="27">
        <v>2422.7248455180729</v>
      </c>
      <c r="S8" s="28">
        <f>+ABS(Q8-R8)</f>
        <v>802.97645309972768</v>
      </c>
      <c r="T8" s="27">
        <v>3415.2648872544351</v>
      </c>
      <c r="U8" s="27">
        <v>2540.968986712679</v>
      </c>
      <c r="V8" s="28">
        <f>+ABS(T8-U8)</f>
        <v>874.29590054175605</v>
      </c>
    </row>
    <row r="9" spans="1:23" ht="15.75" customHeight="1" x14ac:dyDescent="0.25">
      <c r="A9" s="13" t="s">
        <v>4</v>
      </c>
      <c r="B9" s="14"/>
      <c r="C9" s="14"/>
      <c r="D9" s="15"/>
      <c r="E9" s="14"/>
      <c r="F9" s="14"/>
      <c r="G9" s="15"/>
      <c r="H9" s="14"/>
      <c r="I9" s="14"/>
      <c r="J9" s="15"/>
      <c r="K9" s="14"/>
      <c r="L9" s="14"/>
      <c r="M9" s="15"/>
      <c r="N9" s="14"/>
      <c r="O9" s="14"/>
      <c r="P9" s="15"/>
      <c r="Q9" s="29"/>
      <c r="R9" s="29"/>
      <c r="S9" s="30"/>
      <c r="T9" s="29"/>
      <c r="U9" s="29"/>
      <c r="V9" s="30"/>
    </row>
    <row r="10" spans="1:23" x14ac:dyDescent="0.25">
      <c r="A10" s="16" t="s">
        <v>5</v>
      </c>
      <c r="B10" s="37">
        <v>3098</v>
      </c>
      <c r="C10" s="37">
        <v>2152</v>
      </c>
      <c r="D10" s="18">
        <v>945</v>
      </c>
      <c r="E10" s="37">
        <v>3200</v>
      </c>
      <c r="F10" s="37">
        <v>2298</v>
      </c>
      <c r="G10" s="18">
        <v>902</v>
      </c>
      <c r="H10" s="37">
        <v>3152</v>
      </c>
      <c r="I10" s="37">
        <v>2341</v>
      </c>
      <c r="J10" s="18">
        <v>811</v>
      </c>
      <c r="K10" s="37">
        <v>2969</v>
      </c>
      <c r="L10" s="37">
        <v>2230</v>
      </c>
      <c r="M10" s="18">
        <v>739</v>
      </c>
      <c r="N10" s="37">
        <v>3050</v>
      </c>
      <c r="O10" s="37">
        <v>2460</v>
      </c>
      <c r="P10" s="18">
        <v>590</v>
      </c>
      <c r="Q10" s="31">
        <v>3429.7824146531239</v>
      </c>
      <c r="R10" s="31">
        <v>2617.3634432034582</v>
      </c>
      <c r="S10" s="32">
        <f>+ABS(Q10-R10)</f>
        <v>812.41897144966561</v>
      </c>
      <c r="T10" s="31">
        <v>3573.1323556304756</v>
      </c>
      <c r="U10" s="31">
        <v>2758.5834992419454</v>
      </c>
      <c r="V10" s="32">
        <f>+ABS(T10-U10)</f>
        <v>814.54885638853011</v>
      </c>
    </row>
    <row r="11" spans="1:23" x14ac:dyDescent="0.25">
      <c r="A11" s="19" t="s">
        <v>6</v>
      </c>
      <c r="B11" s="38">
        <v>2391</v>
      </c>
      <c r="C11" s="38">
        <v>1489</v>
      </c>
      <c r="D11" s="11">
        <v>902</v>
      </c>
      <c r="E11" s="38">
        <v>2707</v>
      </c>
      <c r="F11" s="38">
        <v>1597</v>
      </c>
      <c r="G11" s="45">
        <v>1110</v>
      </c>
      <c r="H11" s="38">
        <v>2458</v>
      </c>
      <c r="I11" s="38">
        <v>1554</v>
      </c>
      <c r="J11" s="11">
        <v>904</v>
      </c>
      <c r="K11" s="38">
        <v>2169</v>
      </c>
      <c r="L11" s="38">
        <v>1476</v>
      </c>
      <c r="M11" s="11">
        <v>693</v>
      </c>
      <c r="N11" s="38">
        <v>2293</v>
      </c>
      <c r="O11" s="38">
        <v>1585</v>
      </c>
      <c r="P11" s="11">
        <v>708</v>
      </c>
      <c r="Q11" s="33">
        <v>2528.7448266285733</v>
      </c>
      <c r="R11" s="33">
        <v>1777.8121017663552</v>
      </c>
      <c r="S11" s="28">
        <f>+ABS(Q11-R11)</f>
        <v>750.93272486221804</v>
      </c>
      <c r="T11" s="33">
        <v>2871.5271482351745</v>
      </c>
      <c r="U11" s="33">
        <v>1885.5500301044246</v>
      </c>
      <c r="V11" s="28">
        <f>+ABS(T11-U11)</f>
        <v>985.97711813074989</v>
      </c>
    </row>
    <row r="12" spans="1:23" ht="21" customHeight="1" x14ac:dyDescent="0.25">
      <c r="A12" s="13" t="s">
        <v>7</v>
      </c>
      <c r="B12" s="14"/>
      <c r="C12" s="14"/>
      <c r="D12" s="15"/>
      <c r="E12" s="14"/>
      <c r="F12" s="14"/>
      <c r="G12" s="15"/>
      <c r="H12" s="14"/>
      <c r="I12" s="14"/>
      <c r="J12" s="15"/>
      <c r="K12" s="14"/>
      <c r="L12" s="14"/>
      <c r="M12" s="15"/>
      <c r="N12" s="14"/>
      <c r="O12" s="14"/>
      <c r="P12" s="15"/>
      <c r="Q12" s="29"/>
      <c r="R12" s="29"/>
      <c r="S12" s="30"/>
      <c r="T12" s="29"/>
      <c r="U12" s="29"/>
      <c r="V12" s="30"/>
    </row>
    <row r="13" spans="1:23" ht="15.75" customHeight="1" x14ac:dyDescent="0.25">
      <c r="A13" s="16" t="s">
        <v>8</v>
      </c>
      <c r="B13" s="37">
        <v>4886</v>
      </c>
      <c r="C13" s="37">
        <v>3266</v>
      </c>
      <c r="D13" s="44">
        <v>1621</v>
      </c>
      <c r="E13" s="37">
        <v>4228</v>
      </c>
      <c r="F13" s="37">
        <v>2954</v>
      </c>
      <c r="G13" s="44">
        <v>1274</v>
      </c>
      <c r="H13" s="37">
        <v>4040</v>
      </c>
      <c r="I13" s="37">
        <v>3152</v>
      </c>
      <c r="J13" s="18">
        <v>888</v>
      </c>
      <c r="K13" s="37">
        <v>4023</v>
      </c>
      <c r="L13" s="37">
        <v>2877</v>
      </c>
      <c r="M13" s="44">
        <v>1146</v>
      </c>
      <c r="N13" s="37">
        <v>4548</v>
      </c>
      <c r="O13" s="37">
        <v>2938</v>
      </c>
      <c r="P13" s="44">
        <v>1610</v>
      </c>
      <c r="Q13" s="31">
        <v>4423.1287839697698</v>
      </c>
      <c r="R13" s="31">
        <v>3681.674384077417</v>
      </c>
      <c r="S13" s="32">
        <f>+ABS(Q13-R13)</f>
        <v>741.45439989235274</v>
      </c>
      <c r="T13" s="31">
        <v>4721.1548698854758</v>
      </c>
      <c r="U13" s="31">
        <v>3730.2644757010048</v>
      </c>
      <c r="V13" s="32">
        <f>+ABS(T13-U13)</f>
        <v>990.89039418447101</v>
      </c>
    </row>
    <row r="14" spans="1:23" ht="15.75" customHeight="1" x14ac:dyDescent="0.25">
      <c r="A14" s="19" t="s">
        <v>30</v>
      </c>
      <c r="B14" s="38">
        <v>1904</v>
      </c>
      <c r="C14" s="38">
        <v>1387</v>
      </c>
      <c r="D14" s="11">
        <v>516</v>
      </c>
      <c r="E14" s="12" t="s">
        <v>23</v>
      </c>
      <c r="F14" s="12" t="s">
        <v>23</v>
      </c>
      <c r="G14" s="11" t="s">
        <v>23</v>
      </c>
      <c r="H14" s="12" t="s">
        <v>23</v>
      </c>
      <c r="I14" s="12" t="s">
        <v>23</v>
      </c>
      <c r="J14" s="11" t="s">
        <v>23</v>
      </c>
      <c r="K14" s="12" t="s">
        <v>23</v>
      </c>
      <c r="L14" s="12" t="s">
        <v>23</v>
      </c>
      <c r="M14" s="11" t="s">
        <v>23</v>
      </c>
      <c r="N14" s="12" t="s">
        <v>23</v>
      </c>
      <c r="O14" s="12" t="s">
        <v>23</v>
      </c>
      <c r="P14" s="11" t="s">
        <v>23</v>
      </c>
      <c r="Q14" s="33">
        <v>2817.2929585014399</v>
      </c>
      <c r="R14" s="33">
        <v>1882.7318065834929</v>
      </c>
      <c r="S14" s="28">
        <f t="shared" ref="S14:S28" si="0">+ABS(Q14-R14)</f>
        <v>934.56115191794697</v>
      </c>
      <c r="T14" s="33">
        <v>2934.8791315898106</v>
      </c>
      <c r="U14" s="33">
        <v>2033.1221711081075</v>
      </c>
      <c r="V14" s="28">
        <f t="shared" ref="V14:V28" si="1">+ABS(T14-U14)</f>
        <v>901.75696048170312</v>
      </c>
    </row>
    <row r="15" spans="1:23" ht="15.75" customHeight="1" x14ac:dyDescent="0.25">
      <c r="A15" s="16" t="s">
        <v>9</v>
      </c>
      <c r="B15" s="37">
        <v>2770</v>
      </c>
      <c r="C15" s="37">
        <v>1622</v>
      </c>
      <c r="D15" s="44">
        <v>1148</v>
      </c>
      <c r="E15" s="37">
        <v>3822</v>
      </c>
      <c r="F15" s="37">
        <v>2814</v>
      </c>
      <c r="G15" s="44">
        <v>1008</v>
      </c>
      <c r="H15" s="37">
        <v>2485</v>
      </c>
      <c r="I15" s="37">
        <v>1693</v>
      </c>
      <c r="J15" s="18">
        <v>792</v>
      </c>
      <c r="K15" s="37">
        <v>2225</v>
      </c>
      <c r="L15" s="37">
        <v>1406</v>
      </c>
      <c r="M15" s="18">
        <v>819</v>
      </c>
      <c r="N15" s="37">
        <v>2476</v>
      </c>
      <c r="O15" s="37">
        <v>1626</v>
      </c>
      <c r="P15" s="18">
        <v>849</v>
      </c>
      <c r="Q15" s="31">
        <v>2814.9783992292832</v>
      </c>
      <c r="R15" s="31">
        <v>2166.0647315854826</v>
      </c>
      <c r="S15" s="32">
        <f t="shared" si="0"/>
        <v>648.91366764380064</v>
      </c>
      <c r="T15" s="31">
        <v>3273.8868153636222</v>
      </c>
      <c r="U15" s="31">
        <v>2177.1742202639234</v>
      </c>
      <c r="V15" s="32">
        <f t="shared" si="1"/>
        <v>1096.7125950996988</v>
      </c>
    </row>
    <row r="16" spans="1:23" ht="15.75" customHeight="1" x14ac:dyDescent="0.25">
      <c r="A16" s="19" t="s">
        <v>10</v>
      </c>
      <c r="B16" s="38">
        <v>2163</v>
      </c>
      <c r="C16" s="38">
        <v>1509</v>
      </c>
      <c r="D16" s="11">
        <v>654</v>
      </c>
      <c r="E16" s="12" t="s">
        <v>23</v>
      </c>
      <c r="F16" s="12" t="s">
        <v>23</v>
      </c>
      <c r="G16" s="11" t="s">
        <v>23</v>
      </c>
      <c r="H16" s="12" t="s">
        <v>23</v>
      </c>
      <c r="I16" s="12" t="s">
        <v>23</v>
      </c>
      <c r="J16" s="11" t="s">
        <v>23</v>
      </c>
      <c r="K16" s="12" t="s">
        <v>23</v>
      </c>
      <c r="L16" s="12" t="s">
        <v>23</v>
      </c>
      <c r="M16" s="11" t="s">
        <v>23</v>
      </c>
      <c r="N16" s="12" t="s">
        <v>23</v>
      </c>
      <c r="O16" s="12" t="s">
        <v>23</v>
      </c>
      <c r="P16" s="11" t="s">
        <v>23</v>
      </c>
      <c r="Q16" s="33">
        <v>2490.6049836042039</v>
      </c>
      <c r="R16" s="33">
        <v>2015.9040554458941</v>
      </c>
      <c r="S16" s="28">
        <f t="shared" si="0"/>
        <v>474.70092815830981</v>
      </c>
      <c r="T16" s="33">
        <v>3194.2433745868766</v>
      </c>
      <c r="U16" s="33">
        <v>2143.8441049781463</v>
      </c>
      <c r="V16" s="28">
        <f t="shared" si="1"/>
        <v>1050.3992696087303</v>
      </c>
    </row>
    <row r="17" spans="1:22" ht="15.75" customHeight="1" x14ac:dyDescent="0.25">
      <c r="A17" s="16" t="s">
        <v>31</v>
      </c>
      <c r="B17" s="37">
        <v>2634</v>
      </c>
      <c r="C17" s="37">
        <v>1324</v>
      </c>
      <c r="D17" s="44">
        <v>1310</v>
      </c>
      <c r="E17" s="17" t="s">
        <v>23</v>
      </c>
      <c r="F17" s="17" t="s">
        <v>23</v>
      </c>
      <c r="G17" s="18" t="s">
        <v>23</v>
      </c>
      <c r="H17" s="17" t="s">
        <v>23</v>
      </c>
      <c r="I17" s="17" t="s">
        <v>23</v>
      </c>
      <c r="J17" s="18" t="s">
        <v>23</v>
      </c>
      <c r="K17" s="17" t="s">
        <v>23</v>
      </c>
      <c r="L17" s="17" t="s">
        <v>23</v>
      </c>
      <c r="M17" s="18" t="s">
        <v>23</v>
      </c>
      <c r="N17" s="17" t="s">
        <v>23</v>
      </c>
      <c r="O17" s="17" t="s">
        <v>23</v>
      </c>
      <c r="P17" s="18" t="s">
        <v>23</v>
      </c>
      <c r="Q17" s="34">
        <v>2599.1960330521347</v>
      </c>
      <c r="R17" s="34">
        <v>1882.7174921044652</v>
      </c>
      <c r="S17" s="32">
        <f t="shared" si="0"/>
        <v>716.47854094766944</v>
      </c>
      <c r="T17" s="34">
        <v>2452.3700347194413</v>
      </c>
      <c r="U17" s="34">
        <v>1931.98488647303</v>
      </c>
      <c r="V17" s="32">
        <f t="shared" si="1"/>
        <v>520.38514824641129</v>
      </c>
    </row>
    <row r="18" spans="1:22" ht="15.75" customHeight="1" x14ac:dyDescent="0.25">
      <c r="A18" s="19" t="s">
        <v>11</v>
      </c>
      <c r="B18" s="38">
        <v>2646</v>
      </c>
      <c r="C18" s="38">
        <v>1547</v>
      </c>
      <c r="D18" s="45">
        <v>1099</v>
      </c>
      <c r="E18" s="38">
        <v>2693</v>
      </c>
      <c r="F18" s="38">
        <v>1550</v>
      </c>
      <c r="G18" s="45">
        <v>1144</v>
      </c>
      <c r="H18" s="38">
        <v>2441</v>
      </c>
      <c r="I18" s="38">
        <v>1556</v>
      </c>
      <c r="J18" s="11">
        <v>885</v>
      </c>
      <c r="K18" s="38">
        <v>2601</v>
      </c>
      <c r="L18" s="38">
        <v>1753</v>
      </c>
      <c r="M18" s="11">
        <v>848</v>
      </c>
      <c r="N18" s="38">
        <v>2803</v>
      </c>
      <c r="O18" s="38">
        <v>2062</v>
      </c>
      <c r="P18" s="11">
        <v>741</v>
      </c>
      <c r="Q18" s="33">
        <v>2593.8651699079605</v>
      </c>
      <c r="R18" s="33">
        <v>1732.4305955219349</v>
      </c>
      <c r="S18" s="28">
        <f t="shared" si="0"/>
        <v>861.43457438602559</v>
      </c>
      <c r="T18" s="33">
        <v>2848.331506414871</v>
      </c>
      <c r="U18" s="33">
        <v>1912.3085584568757</v>
      </c>
      <c r="V18" s="28">
        <f t="shared" si="1"/>
        <v>936.02294795799526</v>
      </c>
    </row>
    <row r="19" spans="1:22" ht="15.75" customHeight="1" x14ac:dyDescent="0.25">
      <c r="A19" s="16" t="s">
        <v>12</v>
      </c>
      <c r="B19" s="37">
        <v>2434</v>
      </c>
      <c r="C19" s="37">
        <v>1463</v>
      </c>
      <c r="D19" s="18">
        <v>971</v>
      </c>
      <c r="E19" s="37">
        <v>2012</v>
      </c>
      <c r="F19" s="37">
        <v>1787</v>
      </c>
      <c r="G19" s="18">
        <v>225</v>
      </c>
      <c r="H19" s="37">
        <v>3102</v>
      </c>
      <c r="I19" s="37">
        <v>2162</v>
      </c>
      <c r="J19" s="18">
        <v>940</v>
      </c>
      <c r="K19" s="37">
        <v>3150</v>
      </c>
      <c r="L19" s="37">
        <v>2182</v>
      </c>
      <c r="M19" s="18">
        <v>969</v>
      </c>
      <c r="N19" s="37">
        <v>2310</v>
      </c>
      <c r="O19" s="37">
        <v>1714</v>
      </c>
      <c r="P19" s="18">
        <v>596</v>
      </c>
      <c r="Q19" s="31">
        <v>2856.1787601590486</v>
      </c>
      <c r="R19" s="31">
        <v>1934.9850177440594</v>
      </c>
      <c r="S19" s="32">
        <f t="shared" si="0"/>
        <v>921.19374241498917</v>
      </c>
      <c r="T19" s="31">
        <v>2920.1632828901038</v>
      </c>
      <c r="U19" s="31">
        <v>1922.2543467811743</v>
      </c>
      <c r="V19" s="32">
        <f t="shared" si="1"/>
        <v>997.90893610892954</v>
      </c>
    </row>
    <row r="20" spans="1:22" ht="15.75" customHeight="1" x14ac:dyDescent="0.25">
      <c r="A20" s="19" t="s">
        <v>13</v>
      </c>
      <c r="B20" s="38">
        <v>2712</v>
      </c>
      <c r="C20" s="38">
        <v>1749</v>
      </c>
      <c r="D20" s="11">
        <v>963</v>
      </c>
      <c r="E20" s="38">
        <v>2883</v>
      </c>
      <c r="F20" s="38">
        <v>1856</v>
      </c>
      <c r="G20" s="45">
        <v>1027</v>
      </c>
      <c r="H20" s="38">
        <v>2758</v>
      </c>
      <c r="I20" s="38">
        <v>1817</v>
      </c>
      <c r="J20" s="11">
        <v>941</v>
      </c>
      <c r="K20" s="38">
        <v>2653</v>
      </c>
      <c r="L20" s="38">
        <v>1828</v>
      </c>
      <c r="M20" s="11">
        <v>825</v>
      </c>
      <c r="N20" s="38">
        <v>2366</v>
      </c>
      <c r="O20" s="38">
        <v>1877</v>
      </c>
      <c r="P20" s="11">
        <v>489</v>
      </c>
      <c r="Q20" s="33">
        <v>2737.8534452115828</v>
      </c>
      <c r="R20" s="33">
        <v>1851.9621756278757</v>
      </c>
      <c r="S20" s="28">
        <f t="shared" si="0"/>
        <v>885.89126958370707</v>
      </c>
      <c r="T20" s="33">
        <v>2966.4047438810139</v>
      </c>
      <c r="U20" s="33">
        <v>2060.6955135647904</v>
      </c>
      <c r="V20" s="28">
        <f t="shared" si="1"/>
        <v>905.70923031622351</v>
      </c>
    </row>
    <row r="21" spans="1:22" x14ac:dyDescent="0.25">
      <c r="A21" s="16" t="s">
        <v>14</v>
      </c>
      <c r="B21" s="37">
        <v>2978</v>
      </c>
      <c r="C21" s="37">
        <v>1872</v>
      </c>
      <c r="D21" s="44">
        <v>1106</v>
      </c>
      <c r="E21" s="17" t="s">
        <v>23</v>
      </c>
      <c r="F21" s="17" t="s">
        <v>23</v>
      </c>
      <c r="G21" s="18" t="s">
        <v>23</v>
      </c>
      <c r="H21" s="17" t="s">
        <v>23</v>
      </c>
      <c r="I21" s="17" t="s">
        <v>23</v>
      </c>
      <c r="J21" s="18" t="s">
        <v>23</v>
      </c>
      <c r="K21" s="17" t="s">
        <v>23</v>
      </c>
      <c r="L21" s="17" t="s">
        <v>23</v>
      </c>
      <c r="M21" s="18" t="s">
        <v>23</v>
      </c>
      <c r="N21" s="17" t="s">
        <v>23</v>
      </c>
      <c r="O21" s="17" t="s">
        <v>23</v>
      </c>
      <c r="P21" s="18" t="s">
        <v>23</v>
      </c>
      <c r="Q21" s="34">
        <v>3502.174890335441</v>
      </c>
      <c r="R21" s="34">
        <v>2195.3221244876904</v>
      </c>
      <c r="S21" s="32">
        <f t="shared" si="0"/>
        <v>1306.8527658477506</v>
      </c>
      <c r="T21" s="34">
        <v>3402.8696519828245</v>
      </c>
      <c r="U21" s="34">
        <v>2275.7881900195389</v>
      </c>
      <c r="V21" s="32">
        <f t="shared" si="1"/>
        <v>1127.0814619632856</v>
      </c>
    </row>
    <row r="22" spans="1:22" x14ac:dyDescent="0.25">
      <c r="A22" s="19" t="s">
        <v>15</v>
      </c>
      <c r="B22" s="38">
        <v>2581</v>
      </c>
      <c r="C22" s="38">
        <v>1341</v>
      </c>
      <c r="D22" s="45">
        <v>1240</v>
      </c>
      <c r="E22" s="12" t="s">
        <v>23</v>
      </c>
      <c r="F22" s="12" t="s">
        <v>23</v>
      </c>
      <c r="G22" s="11" t="s">
        <v>23</v>
      </c>
      <c r="H22" s="12" t="s">
        <v>23</v>
      </c>
      <c r="I22" s="12" t="s">
        <v>23</v>
      </c>
      <c r="J22" s="11" t="s">
        <v>23</v>
      </c>
      <c r="K22" s="12" t="s">
        <v>23</v>
      </c>
      <c r="L22" s="12" t="s">
        <v>23</v>
      </c>
      <c r="M22" s="11" t="s">
        <v>23</v>
      </c>
      <c r="N22" s="12" t="s">
        <v>23</v>
      </c>
      <c r="O22" s="12" t="s">
        <v>23</v>
      </c>
      <c r="P22" s="11" t="s">
        <v>23</v>
      </c>
      <c r="Q22" s="33">
        <v>2359.0357304991976</v>
      </c>
      <c r="R22" s="33">
        <v>1872.1712453592625</v>
      </c>
      <c r="S22" s="28">
        <f t="shared" si="0"/>
        <v>486.86448513993514</v>
      </c>
      <c r="T22" s="33">
        <v>2747.4476528048094</v>
      </c>
      <c r="U22" s="33">
        <v>2044.5923378061486</v>
      </c>
      <c r="V22" s="28">
        <f t="shared" si="1"/>
        <v>702.85531499866079</v>
      </c>
    </row>
    <row r="23" spans="1:22" x14ac:dyDescent="0.25">
      <c r="A23" s="16" t="s">
        <v>16</v>
      </c>
      <c r="B23" s="37">
        <v>2940</v>
      </c>
      <c r="C23" s="37">
        <v>2157</v>
      </c>
      <c r="D23" s="18">
        <v>783</v>
      </c>
      <c r="E23" s="37">
        <v>3018</v>
      </c>
      <c r="F23" s="37">
        <v>2183</v>
      </c>
      <c r="G23" s="18">
        <v>836</v>
      </c>
      <c r="H23" s="37">
        <v>3423</v>
      </c>
      <c r="I23" s="37">
        <v>2164</v>
      </c>
      <c r="J23" s="44">
        <v>1259</v>
      </c>
      <c r="K23" s="37">
        <v>2835</v>
      </c>
      <c r="L23" s="37">
        <v>2162</v>
      </c>
      <c r="M23" s="18">
        <v>673</v>
      </c>
      <c r="N23" s="37">
        <v>2883</v>
      </c>
      <c r="O23" s="37">
        <v>2201</v>
      </c>
      <c r="P23" s="18">
        <v>682</v>
      </c>
      <c r="Q23" s="31">
        <v>3190.4374480026922</v>
      </c>
      <c r="R23" s="31">
        <v>2298.8832845522202</v>
      </c>
      <c r="S23" s="32">
        <f t="shared" si="0"/>
        <v>891.55416345047206</v>
      </c>
      <c r="T23" s="31">
        <v>3449.7352779754751</v>
      </c>
      <c r="U23" s="31">
        <v>2499.1170173413179</v>
      </c>
      <c r="V23" s="32">
        <f t="shared" si="1"/>
        <v>950.6182606341572</v>
      </c>
    </row>
    <row r="24" spans="1:22" x14ac:dyDescent="0.25">
      <c r="A24" s="19" t="s">
        <v>17</v>
      </c>
      <c r="B24" s="38">
        <v>2688</v>
      </c>
      <c r="C24" s="38">
        <v>1996</v>
      </c>
      <c r="D24" s="11">
        <v>693</v>
      </c>
      <c r="E24" s="38">
        <v>3251</v>
      </c>
      <c r="F24" s="38">
        <v>2264</v>
      </c>
      <c r="G24" s="11">
        <v>986</v>
      </c>
      <c r="H24" s="38">
        <v>3044</v>
      </c>
      <c r="I24" s="38">
        <v>2325</v>
      </c>
      <c r="J24" s="11">
        <v>719</v>
      </c>
      <c r="K24" s="38">
        <v>2824</v>
      </c>
      <c r="L24" s="38">
        <v>2157</v>
      </c>
      <c r="M24" s="11">
        <v>667</v>
      </c>
      <c r="N24" s="38">
        <v>2808</v>
      </c>
      <c r="O24" s="38">
        <v>2467</v>
      </c>
      <c r="P24" s="11">
        <v>341</v>
      </c>
      <c r="Q24" s="33">
        <v>3368.823297125618</v>
      </c>
      <c r="R24" s="33">
        <v>2580.9107197890348</v>
      </c>
      <c r="S24" s="28">
        <f t="shared" si="0"/>
        <v>787.91257733658313</v>
      </c>
      <c r="T24" s="33">
        <v>3421.5126548444946</v>
      </c>
      <c r="U24" s="33">
        <v>2708.3613673219238</v>
      </c>
      <c r="V24" s="28">
        <f t="shared" si="1"/>
        <v>713.15128752257078</v>
      </c>
    </row>
    <row r="25" spans="1:22" x14ac:dyDescent="0.25">
      <c r="A25" s="16" t="s">
        <v>18</v>
      </c>
      <c r="B25" s="37">
        <v>2532</v>
      </c>
      <c r="C25" s="37">
        <v>1787</v>
      </c>
      <c r="D25" s="18">
        <v>745</v>
      </c>
      <c r="E25" s="17" t="s">
        <v>23</v>
      </c>
      <c r="F25" s="17" t="s">
        <v>23</v>
      </c>
      <c r="G25" s="18" t="s">
        <v>23</v>
      </c>
      <c r="H25" s="17" t="s">
        <v>23</v>
      </c>
      <c r="I25" s="17" t="s">
        <v>23</v>
      </c>
      <c r="J25" s="18" t="s">
        <v>23</v>
      </c>
      <c r="K25" s="17" t="s">
        <v>23</v>
      </c>
      <c r="L25" s="17" t="s">
        <v>23</v>
      </c>
      <c r="M25" s="18" t="s">
        <v>23</v>
      </c>
      <c r="N25" s="17" t="s">
        <v>23</v>
      </c>
      <c r="O25" s="17" t="s">
        <v>23</v>
      </c>
      <c r="P25" s="18" t="s">
        <v>23</v>
      </c>
      <c r="Q25" s="34">
        <v>2950.4394182892684</v>
      </c>
      <c r="R25" s="34">
        <v>2098.7456143218751</v>
      </c>
      <c r="S25" s="32">
        <f t="shared" si="0"/>
        <v>851.69380396739325</v>
      </c>
      <c r="T25" s="34">
        <v>2701.3470739780901</v>
      </c>
      <c r="U25" s="34">
        <v>2204.7343309429234</v>
      </c>
      <c r="V25" s="32">
        <f t="shared" si="1"/>
        <v>496.61274303516666</v>
      </c>
    </row>
    <row r="26" spans="1:22" x14ac:dyDescent="0.25">
      <c r="A26" s="19" t="s">
        <v>19</v>
      </c>
      <c r="B26" s="38">
        <v>2724</v>
      </c>
      <c r="C26" s="38">
        <v>2129</v>
      </c>
      <c r="D26" s="11">
        <v>595</v>
      </c>
      <c r="E26" s="12" t="s">
        <v>23</v>
      </c>
      <c r="F26" s="12" t="s">
        <v>23</v>
      </c>
      <c r="G26" s="11" t="s">
        <v>23</v>
      </c>
      <c r="H26" s="12" t="s">
        <v>23</v>
      </c>
      <c r="I26" s="12" t="s">
        <v>23</v>
      </c>
      <c r="J26" s="11" t="s">
        <v>23</v>
      </c>
      <c r="K26" s="12" t="s">
        <v>23</v>
      </c>
      <c r="L26" s="12" t="s">
        <v>23</v>
      </c>
      <c r="M26" s="11" t="s">
        <v>23</v>
      </c>
      <c r="N26" s="12" t="s">
        <v>23</v>
      </c>
      <c r="O26" s="12" t="s">
        <v>23</v>
      </c>
      <c r="P26" s="11" t="s">
        <v>23</v>
      </c>
      <c r="Q26" s="33">
        <v>3020.9004034877462</v>
      </c>
      <c r="R26" s="33">
        <v>2195.6559378462039</v>
      </c>
      <c r="S26" s="28">
        <f t="shared" si="0"/>
        <v>825.24446564154232</v>
      </c>
      <c r="T26" s="33">
        <v>3541.8128957884264</v>
      </c>
      <c r="U26" s="33">
        <v>2450.552550738872</v>
      </c>
      <c r="V26" s="28">
        <f t="shared" si="1"/>
        <v>1091.2603450495544</v>
      </c>
    </row>
    <row r="27" spans="1:22" x14ac:dyDescent="0.25">
      <c r="A27" s="16" t="s">
        <v>20</v>
      </c>
      <c r="B27" s="37">
        <v>2889</v>
      </c>
      <c r="C27" s="37">
        <v>1921</v>
      </c>
      <c r="D27" s="18">
        <v>969</v>
      </c>
      <c r="E27" s="17" t="s">
        <v>23</v>
      </c>
      <c r="F27" s="17" t="s">
        <v>23</v>
      </c>
      <c r="G27" s="18" t="s">
        <v>23</v>
      </c>
      <c r="H27" s="17" t="s">
        <v>23</v>
      </c>
      <c r="I27" s="17" t="s">
        <v>23</v>
      </c>
      <c r="J27" s="18" t="s">
        <v>23</v>
      </c>
      <c r="K27" s="17" t="s">
        <v>23</v>
      </c>
      <c r="L27" s="17" t="s">
        <v>23</v>
      </c>
      <c r="M27" s="18" t="s">
        <v>23</v>
      </c>
      <c r="N27" s="17" t="s">
        <v>23</v>
      </c>
      <c r="O27" s="17" t="s">
        <v>23</v>
      </c>
      <c r="P27" s="18" t="s">
        <v>23</v>
      </c>
      <c r="Q27" s="34">
        <v>3005.0173555021547</v>
      </c>
      <c r="R27" s="34">
        <v>2116.6603261913688</v>
      </c>
      <c r="S27" s="32">
        <f t="shared" si="0"/>
        <v>888.35702931078595</v>
      </c>
      <c r="T27" s="34">
        <v>3307.7501133016117</v>
      </c>
      <c r="U27" s="34">
        <v>2098.8313996366155</v>
      </c>
      <c r="V27" s="32">
        <f t="shared" si="1"/>
        <v>1208.9187136649962</v>
      </c>
    </row>
    <row r="28" spans="1:22" x14ac:dyDescent="0.25">
      <c r="A28" s="19" t="s">
        <v>21</v>
      </c>
      <c r="B28" s="38">
        <v>2703</v>
      </c>
      <c r="C28" s="38">
        <v>1434</v>
      </c>
      <c r="D28" s="45">
        <v>1269</v>
      </c>
      <c r="E28" s="12" t="s">
        <v>23</v>
      </c>
      <c r="F28" s="12" t="s">
        <v>23</v>
      </c>
      <c r="G28" s="11" t="s">
        <v>23</v>
      </c>
      <c r="H28" s="12" t="s">
        <v>23</v>
      </c>
      <c r="I28" s="12" t="s">
        <v>23</v>
      </c>
      <c r="J28" s="11" t="s">
        <v>23</v>
      </c>
      <c r="K28" s="12" t="s">
        <v>23</v>
      </c>
      <c r="L28" s="12" t="s">
        <v>23</v>
      </c>
      <c r="M28" s="11" t="s">
        <v>23</v>
      </c>
      <c r="N28" s="12" t="s">
        <v>23</v>
      </c>
      <c r="O28" s="12" t="s">
        <v>23</v>
      </c>
      <c r="P28" s="11" t="s">
        <v>23</v>
      </c>
      <c r="Q28" s="33">
        <v>2822.7942067869021</v>
      </c>
      <c r="R28" s="33">
        <v>2119.3345680419484</v>
      </c>
      <c r="S28" s="28">
        <f t="shared" si="0"/>
        <v>703.45963874495374</v>
      </c>
      <c r="T28" s="33">
        <v>2973.5112398791671</v>
      </c>
      <c r="U28" s="33">
        <v>2139.3145216736998</v>
      </c>
      <c r="V28" s="28">
        <f t="shared" si="1"/>
        <v>834.19671820546728</v>
      </c>
    </row>
    <row r="29" spans="1:22" x14ac:dyDescent="0.25">
      <c r="A29" s="16" t="s">
        <v>22</v>
      </c>
      <c r="B29" s="37">
        <v>4845</v>
      </c>
      <c r="C29" s="37">
        <v>2498</v>
      </c>
      <c r="D29" s="44">
        <v>2348</v>
      </c>
      <c r="E29" s="17" t="s">
        <v>23</v>
      </c>
      <c r="F29" s="17" t="s">
        <v>23</v>
      </c>
      <c r="G29" s="18" t="s">
        <v>23</v>
      </c>
      <c r="H29" s="17" t="s">
        <v>23</v>
      </c>
      <c r="I29" s="17" t="s">
        <v>23</v>
      </c>
      <c r="J29" s="18" t="s">
        <v>23</v>
      </c>
      <c r="K29" s="17" t="s">
        <v>23</v>
      </c>
      <c r="L29" s="17" t="s">
        <v>23</v>
      </c>
      <c r="M29" s="18" t="s">
        <v>23</v>
      </c>
      <c r="N29" s="17" t="s">
        <v>23</v>
      </c>
      <c r="O29" s="17" t="s">
        <v>23</v>
      </c>
      <c r="P29" s="18" t="s">
        <v>23</v>
      </c>
      <c r="Q29" s="35" t="s">
        <v>23</v>
      </c>
      <c r="R29" s="35" t="s">
        <v>23</v>
      </c>
      <c r="S29" s="36" t="s">
        <v>23</v>
      </c>
      <c r="T29" s="35" t="s">
        <v>23</v>
      </c>
      <c r="U29" s="35" t="s">
        <v>23</v>
      </c>
      <c r="V29" s="36" t="s">
        <v>23</v>
      </c>
    </row>
    <row r="30" spans="1:22" x14ac:dyDescent="0.25">
      <c r="A30" s="19" t="s">
        <v>24</v>
      </c>
      <c r="B30" s="38">
        <v>1964</v>
      </c>
      <c r="C30" s="38">
        <v>1509</v>
      </c>
      <c r="D30" s="11">
        <v>455</v>
      </c>
      <c r="E30" s="12" t="s">
        <v>23</v>
      </c>
      <c r="F30" s="12" t="s">
        <v>23</v>
      </c>
      <c r="G30" s="11" t="s">
        <v>23</v>
      </c>
      <c r="H30" s="12" t="s">
        <v>23</v>
      </c>
      <c r="I30" s="12" t="s">
        <v>23</v>
      </c>
      <c r="J30" s="11" t="s">
        <v>23</v>
      </c>
      <c r="K30" s="12" t="s">
        <v>23</v>
      </c>
      <c r="L30" s="12" t="s">
        <v>23</v>
      </c>
      <c r="M30" s="11" t="s">
        <v>23</v>
      </c>
      <c r="N30" s="12" t="s">
        <v>23</v>
      </c>
      <c r="O30" s="12" t="s">
        <v>23</v>
      </c>
      <c r="P30" s="11" t="s">
        <v>23</v>
      </c>
      <c r="Q30" s="33" t="s">
        <v>23</v>
      </c>
      <c r="R30" s="33" t="s">
        <v>23</v>
      </c>
      <c r="S30" s="28" t="s">
        <v>23</v>
      </c>
      <c r="T30" s="33" t="s">
        <v>23</v>
      </c>
      <c r="U30" s="33" t="s">
        <v>23</v>
      </c>
      <c r="V30" s="28" t="s">
        <v>23</v>
      </c>
    </row>
    <row r="31" spans="1:22" x14ac:dyDescent="0.25">
      <c r="A31" s="20" t="s">
        <v>25</v>
      </c>
      <c r="B31" s="21" t="s">
        <v>23</v>
      </c>
      <c r="C31" s="21" t="s">
        <v>23</v>
      </c>
      <c r="D31" s="22" t="s">
        <v>23</v>
      </c>
      <c r="E31" s="41">
        <v>2379</v>
      </c>
      <c r="F31" s="41">
        <v>1676</v>
      </c>
      <c r="G31" s="22">
        <v>703</v>
      </c>
      <c r="H31" s="41">
        <v>2502</v>
      </c>
      <c r="I31" s="41">
        <v>1815</v>
      </c>
      <c r="J31" s="22">
        <v>687</v>
      </c>
      <c r="K31" s="41">
        <v>2320</v>
      </c>
      <c r="L31" s="41">
        <v>1738</v>
      </c>
      <c r="M31" s="22">
        <v>583</v>
      </c>
      <c r="N31" s="41">
        <v>2566</v>
      </c>
      <c r="O31" s="41">
        <v>2002</v>
      </c>
      <c r="P31" s="22">
        <v>564</v>
      </c>
      <c r="Q31" s="42" t="s">
        <v>23</v>
      </c>
      <c r="R31" s="42" t="s">
        <v>23</v>
      </c>
      <c r="S31" s="43" t="s">
        <v>23</v>
      </c>
      <c r="T31" s="42" t="s">
        <v>23</v>
      </c>
      <c r="U31" s="42" t="s">
        <v>23</v>
      </c>
      <c r="V31" s="43" t="s">
        <v>23</v>
      </c>
    </row>
    <row r="32" spans="1:22" x14ac:dyDescent="0.25">
      <c r="A32" s="56" t="s">
        <v>34</v>
      </c>
      <c r="B32" s="56"/>
      <c r="C32" s="56"/>
      <c r="D32" s="56"/>
      <c r="E32" s="56"/>
      <c r="F32" s="56"/>
      <c r="G32" s="56"/>
    </row>
    <row r="33" spans="1:7" x14ac:dyDescent="0.25">
      <c r="A33" s="46" t="s">
        <v>35</v>
      </c>
      <c r="B33" s="47"/>
      <c r="C33" s="47"/>
      <c r="D33" s="47"/>
      <c r="E33" s="47"/>
      <c r="F33" s="47"/>
      <c r="G33" s="47"/>
    </row>
    <row r="34" spans="1:7" x14ac:dyDescent="0.25">
      <c r="A34" s="46" t="s">
        <v>36</v>
      </c>
      <c r="B34" s="48"/>
      <c r="C34" s="48"/>
      <c r="D34" s="48"/>
      <c r="E34" s="47"/>
      <c r="F34" s="47"/>
      <c r="G34" s="47"/>
    </row>
    <row r="35" spans="1:7" x14ac:dyDescent="0.25">
      <c r="A35" s="49" t="s">
        <v>26</v>
      </c>
      <c r="B35" s="49"/>
      <c r="C35" s="49"/>
      <c r="D35" s="49"/>
      <c r="E35" s="49"/>
      <c r="F35" s="49"/>
      <c r="G35" s="49"/>
    </row>
    <row r="36" spans="1:7" x14ac:dyDescent="0.25">
      <c r="A36" s="50" t="s">
        <v>27</v>
      </c>
      <c r="B36" s="50"/>
      <c r="C36" s="50"/>
      <c r="D36" s="50"/>
      <c r="E36" s="47"/>
      <c r="F36" s="47"/>
      <c r="G36" s="47"/>
    </row>
    <row r="37" spans="1:7" x14ac:dyDescent="0.25">
      <c r="A37" s="51" t="s">
        <v>37</v>
      </c>
      <c r="B37" s="24"/>
      <c r="C37" s="25"/>
      <c r="D37" s="23"/>
      <c r="E37" s="24"/>
      <c r="F37" s="25"/>
      <c r="G37" s="25"/>
    </row>
    <row r="38" spans="1:7" x14ac:dyDescent="0.25">
      <c r="A38" s="77" t="s">
        <v>41</v>
      </c>
      <c r="B38" s="24"/>
      <c r="C38" s="25"/>
      <c r="D38" s="23"/>
      <c r="E38" s="24"/>
      <c r="F38" s="25"/>
      <c r="G38" s="25"/>
    </row>
    <row r="39" spans="1:7" x14ac:dyDescent="0.25">
      <c r="A39" s="77" t="s">
        <v>42</v>
      </c>
      <c r="B39" s="24"/>
      <c r="C39" s="25"/>
      <c r="D39" s="23"/>
      <c r="E39" s="24"/>
      <c r="F39" s="25"/>
      <c r="G39" s="25"/>
    </row>
    <row r="40" spans="1:7" x14ac:dyDescent="0.25">
      <c r="A40" s="52" t="s">
        <v>33</v>
      </c>
      <c r="B40" s="52"/>
      <c r="C40" s="52"/>
      <c r="D40" s="53"/>
      <c r="E40" s="52"/>
      <c r="F40" s="52"/>
      <c r="G40" s="54"/>
    </row>
    <row r="41" spans="1:7" x14ac:dyDescent="0.25">
      <c r="A41" s="55" t="s">
        <v>38</v>
      </c>
      <c r="B41" s="52"/>
      <c r="C41" s="52"/>
      <c r="D41" s="53"/>
      <c r="E41" s="52"/>
      <c r="F41" s="52"/>
      <c r="G41" s="54"/>
    </row>
    <row r="42" spans="1:7" x14ac:dyDescent="0.25">
      <c r="A42" s="55" t="s">
        <v>39</v>
      </c>
      <c r="B42" s="52"/>
      <c r="C42" s="52"/>
      <c r="D42" s="53"/>
      <c r="E42" s="52"/>
      <c r="F42" s="52"/>
      <c r="G42" s="54"/>
    </row>
  </sheetData>
  <mergeCells count="28">
    <mergeCell ref="Q5:S5"/>
    <mergeCell ref="T5:V5"/>
    <mergeCell ref="B6:C6"/>
    <mergeCell ref="D6:D7"/>
    <mergeCell ref="E6:F6"/>
    <mergeCell ref="G6:G7"/>
    <mergeCell ref="H6:I6"/>
    <mergeCell ref="A5:A7"/>
    <mergeCell ref="M6:M7"/>
    <mergeCell ref="N6:O6"/>
    <mergeCell ref="P6:P7"/>
    <mergeCell ref="N5:P5"/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tab66</vt:lpstr>
      <vt:lpstr>'tab66'!Área_de_impresión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2024-07-15T11:32:36Z</dcterms:created>
  <dcterms:modified xsi:type="dcterms:W3CDTF">2024-10-15T19:07:16Z</dcterms:modified>
</cp:coreProperties>
</file>